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<sst xmlns="http://schemas.openxmlformats.org/spreadsheetml/2006/main" count="180" uniqueCount="118">
  <si>
    <t>制剂中心蒙药检验用耗材采购目录</t>
  </si>
  <si>
    <t>序号</t>
  </si>
  <si>
    <t>名称</t>
  </si>
  <si>
    <t>规格</t>
  </si>
  <si>
    <t>型号</t>
  </si>
  <si>
    <t>单位</t>
  </si>
  <si>
    <t>最高响应限价单价（元）</t>
  </si>
  <si>
    <t>数量</t>
  </si>
  <si>
    <t>最高响应限价合价（元）</t>
  </si>
  <si>
    <t>玻璃试管</t>
  </si>
  <si>
    <t>15*150</t>
  </si>
  <si>
    <t>个</t>
  </si>
  <si>
    <t>封口膜</t>
  </si>
  <si>
    <t>3800×100mm</t>
  </si>
  <si>
    <t>PM996</t>
  </si>
  <si>
    <t>卷</t>
  </si>
  <si>
    <t>硅胶板G板</t>
  </si>
  <si>
    <t>100×200mm</t>
  </si>
  <si>
    <t>10片/盒</t>
  </si>
  <si>
    <t>盒</t>
  </si>
  <si>
    <t>定量滤纸</t>
  </si>
  <si>
    <t>12.5cm</t>
  </si>
  <si>
    <t>201（快速）</t>
  </si>
  <si>
    <t>15cm</t>
  </si>
  <si>
    <t>展开缸</t>
  </si>
  <si>
    <t>10*20</t>
  </si>
  <si>
    <t>双槽</t>
  </si>
  <si>
    <t>高纯度铂丝</t>
  </si>
  <si>
    <t>5米，0.05mm</t>
  </si>
  <si>
    <t>实验室用</t>
  </si>
  <si>
    <t>微孔滤膜（无机）</t>
  </si>
  <si>
    <t>直径50mm，孔径0.45微米</t>
  </si>
  <si>
    <t>流动相用</t>
  </si>
  <si>
    <t>小盒</t>
  </si>
  <si>
    <t>微孔滤膜（有机）</t>
  </si>
  <si>
    <t>挥发油测定器</t>
  </si>
  <si>
    <t>大三角接收管10ML</t>
  </si>
  <si>
    <t>小三角接收管10ML</t>
  </si>
  <si>
    <t>水分测定器</t>
  </si>
  <si>
    <t>500毫升</t>
  </si>
  <si>
    <t>套</t>
  </si>
  <si>
    <t>硅胶G（固定相）</t>
  </si>
  <si>
    <t>500g</t>
  </si>
  <si>
    <t>分析纯</t>
  </si>
  <si>
    <t>瓶</t>
  </si>
  <si>
    <t>变色硅胶</t>
  </si>
  <si>
    <t>量筒</t>
  </si>
  <si>
    <t>50ml</t>
  </si>
  <si>
    <t>100ml</t>
  </si>
  <si>
    <t>脱脂棉</t>
  </si>
  <si>
    <t>包</t>
  </si>
  <si>
    <t>三角漏斗架</t>
  </si>
  <si>
    <t>4孔闭合型×40mm</t>
  </si>
  <si>
    <t>木质</t>
  </si>
  <si>
    <t>4孔开口型×60mm</t>
  </si>
  <si>
    <t>试管架</t>
  </si>
  <si>
    <t>6孔×25ml×孔径21mm</t>
  </si>
  <si>
    <t>6孔×50ml×孔径31mm</t>
  </si>
  <si>
    <t>国标铁架台</t>
  </si>
  <si>
    <t>高1.5m</t>
  </si>
  <si>
    <t>铁质：一杆一座</t>
  </si>
  <si>
    <t>塑料蝴蝶夹</t>
  </si>
  <si>
    <t>不锈钢试管架</t>
  </si>
  <si>
    <t>50孔×19mm</t>
  </si>
  <si>
    <t>铁质</t>
  </si>
  <si>
    <t>十字夹</t>
  </si>
  <si>
    <t>别名：双顶丝</t>
  </si>
  <si>
    <t>17×100mm</t>
  </si>
  <si>
    <t>铁质镀锌万能夹</t>
  </si>
  <si>
    <t>280mm</t>
  </si>
  <si>
    <t>液相进样瓶盖子＋垫片(所用设备超高效液相色谱仪Ultimate3000)</t>
  </si>
  <si>
    <t>开口盖</t>
  </si>
  <si>
    <t>2ml</t>
  </si>
  <si>
    <t>布氏漏斗过滤抽滤装置</t>
  </si>
  <si>
    <t>布氏漏斗60mm＋过滤瓶150ml＋带孔胶塞</t>
  </si>
  <si>
    <t>成套</t>
  </si>
  <si>
    <t>玻璃三角漏斗</t>
  </si>
  <si>
    <t>直径75mm</t>
  </si>
  <si>
    <t>玻璃</t>
  </si>
  <si>
    <t>岛津透明气相进样瓶顶空瓶(所用设备气相色谱仪GC-2014)</t>
  </si>
  <si>
    <t>4ml</t>
  </si>
  <si>
    <t>气相色谱仪仪器专用</t>
  </si>
  <si>
    <t>岛津透明气相进样瓶顶空盖(所用设备气相色谱仪GC-2014)</t>
  </si>
  <si>
    <t>4ml，开口盖</t>
  </si>
  <si>
    <t>岛津透明气相进样瓶隔垫（盖子上的）(所用设备气相色谱仪GC-2014)</t>
  </si>
  <si>
    <t>恒温数显电热套</t>
  </si>
  <si>
    <t>500ml</t>
  </si>
  <si>
    <t>数显控温＋定时</t>
  </si>
  <si>
    <t>1000ml</t>
  </si>
  <si>
    <t>流动相抽滤装置</t>
  </si>
  <si>
    <t>2000ml</t>
  </si>
  <si>
    <t>口径50mm</t>
  </si>
  <si>
    <t>显色喷雾瓶</t>
  </si>
  <si>
    <t>薄层定量点样毛细管</t>
  </si>
  <si>
    <t>1μl（1微升）</t>
  </si>
  <si>
    <t>筒</t>
  </si>
  <si>
    <t>2μl（2微升）</t>
  </si>
  <si>
    <t>3μl（3微升）</t>
  </si>
  <si>
    <t>5μl（5微升）</t>
  </si>
  <si>
    <t>10μl（10微升）</t>
  </si>
  <si>
    <t>高效液相色谱柱
C18，250×4.6mm，5微米(所用设备超高效液相色谱仪Ultimate3000)</t>
  </si>
  <si>
    <t>耐用反相C18</t>
  </si>
  <si>
    <t>高效液相色谱仪专业用</t>
  </si>
  <si>
    <t>支</t>
  </si>
  <si>
    <t>高度重现性，ODS</t>
  </si>
  <si>
    <t>全多孔独特混合模式</t>
  </si>
  <si>
    <t>通用型</t>
  </si>
  <si>
    <t>经典型</t>
  </si>
  <si>
    <t>洗耳球</t>
  </si>
  <si>
    <t>大号</t>
  </si>
  <si>
    <t>中号</t>
  </si>
  <si>
    <t>小号</t>
  </si>
  <si>
    <t>玻璃滴管</t>
  </si>
  <si>
    <t>1ml</t>
  </si>
  <si>
    <t>带胶头＋刻度</t>
  </si>
  <si>
    <t>根</t>
  </si>
  <si>
    <t>一次性滴管</t>
  </si>
  <si>
    <t>最高响应限价总价（元）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</si>
</sst>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rgb="FF000000"/>
      <name val="仿宋_GB2312"/>
      <charset val="134"/>
    </font>
    <font>
      <b/>
      <sz val="12"/>
      <color rgb="FF000000"/>
      <name val="宋体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4"/>
  <sheetViews>
    <sheetView tabSelected="1" zoomScale="85" zoomScaleNormal="85" topLeftCell="A47" workbookViewId="0">
      <selection activeCell="D55" sqref="D55"/>
    </sheetView>
  </sheetViews>
  <sheetFormatPr defaultColWidth="9" defaultRowHeight="14.4" outlineLevelCol="7"/>
  <cols>
    <col min="1" max="1" width="6.25" customWidth="1"/>
    <col min="2" max="2" width="39.25" customWidth="1"/>
    <col min="3" max="5" width="17.5" customWidth="1"/>
    <col min="6" max="7" width="17.5" style="1" customWidth="1"/>
    <col min="8" max="8" width="17.5" customWidth="1"/>
  </cols>
  <sheetData>
    <row r="1" ht="27.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</row>
    <row r="3" ht="30" customHeight="1" spans="1:8">
      <c r="A3" s="5">
        <v>1</v>
      </c>
      <c r="B3" s="5" t="s">
        <v>9</v>
      </c>
      <c r="C3" s="5" t="s">
        <v>10</v>
      </c>
      <c r="D3" s="5"/>
      <c r="E3" s="5" t="s">
        <v>11</v>
      </c>
      <c r="F3" s="6">
        <v>0.75</v>
      </c>
      <c r="G3" s="6">
        <v>60</v>
      </c>
      <c r="H3" s="5">
        <f>F3*G3</f>
        <v>45</v>
      </c>
    </row>
    <row r="4" ht="30" customHeight="1" spans="1:8">
      <c r="A4" s="5">
        <v>2</v>
      </c>
      <c r="B4" s="5" t="s">
        <v>12</v>
      </c>
      <c r="C4" s="5" t="s">
        <v>13</v>
      </c>
      <c r="D4" s="5" t="s">
        <v>14</v>
      </c>
      <c r="E4" s="5" t="s">
        <v>15</v>
      </c>
      <c r="F4" s="6">
        <v>163</v>
      </c>
      <c r="G4" s="6">
        <v>2</v>
      </c>
      <c r="H4" s="5">
        <f t="shared" ref="H4:H53" si="0">F4*G4</f>
        <v>326</v>
      </c>
    </row>
    <row r="5" ht="30" customHeight="1" spans="1:8">
      <c r="A5" s="5">
        <v>3</v>
      </c>
      <c r="B5" s="5" t="s">
        <v>16</v>
      </c>
      <c r="C5" s="5" t="s">
        <v>17</v>
      </c>
      <c r="D5" s="5" t="s">
        <v>18</v>
      </c>
      <c r="E5" s="5" t="s">
        <v>19</v>
      </c>
      <c r="F5" s="6">
        <v>100</v>
      </c>
      <c r="G5" s="6">
        <v>60</v>
      </c>
      <c r="H5" s="5">
        <f t="shared" si="0"/>
        <v>6000</v>
      </c>
    </row>
    <row r="6" ht="30" customHeight="1" spans="1:8">
      <c r="A6" s="5">
        <v>4</v>
      </c>
      <c r="B6" s="5" t="s">
        <v>20</v>
      </c>
      <c r="C6" s="5" t="s">
        <v>21</v>
      </c>
      <c r="D6" s="5" t="s">
        <v>22</v>
      </c>
      <c r="E6" s="5" t="s">
        <v>19</v>
      </c>
      <c r="F6" s="6">
        <v>43</v>
      </c>
      <c r="G6" s="6">
        <v>20</v>
      </c>
      <c r="H6" s="5">
        <f t="shared" si="0"/>
        <v>860</v>
      </c>
    </row>
    <row r="7" ht="30" customHeight="1" spans="1:8">
      <c r="A7" s="5">
        <v>5</v>
      </c>
      <c r="B7" s="5" t="s">
        <v>20</v>
      </c>
      <c r="C7" s="5" t="s">
        <v>23</v>
      </c>
      <c r="D7" s="5" t="s">
        <v>22</v>
      </c>
      <c r="E7" s="5" t="s">
        <v>19</v>
      </c>
      <c r="F7" s="6">
        <v>45</v>
      </c>
      <c r="G7" s="6">
        <v>20</v>
      </c>
      <c r="H7" s="5">
        <f t="shared" si="0"/>
        <v>900</v>
      </c>
    </row>
    <row r="8" ht="30" customHeight="1" spans="1:8">
      <c r="A8" s="5">
        <v>6</v>
      </c>
      <c r="B8" s="5" t="s">
        <v>24</v>
      </c>
      <c r="C8" s="5" t="s">
        <v>25</v>
      </c>
      <c r="D8" s="5" t="s">
        <v>26</v>
      </c>
      <c r="E8" s="5" t="s">
        <v>11</v>
      </c>
      <c r="F8" s="6">
        <v>450</v>
      </c>
      <c r="G8" s="6">
        <v>5</v>
      </c>
      <c r="H8" s="5">
        <f t="shared" si="0"/>
        <v>2250</v>
      </c>
    </row>
    <row r="9" ht="30" customHeight="1" spans="1:8">
      <c r="A9" s="5">
        <v>7</v>
      </c>
      <c r="B9" s="5" t="s">
        <v>27</v>
      </c>
      <c r="C9" s="5" t="s">
        <v>28</v>
      </c>
      <c r="D9" s="5" t="s">
        <v>29</v>
      </c>
      <c r="E9" s="5" t="s">
        <v>19</v>
      </c>
      <c r="F9" s="6">
        <v>1000</v>
      </c>
      <c r="G9" s="6">
        <v>1</v>
      </c>
      <c r="H9" s="5">
        <f t="shared" si="0"/>
        <v>1000</v>
      </c>
    </row>
    <row r="10" ht="30" customHeight="1" spans="1:8">
      <c r="A10" s="5">
        <v>8</v>
      </c>
      <c r="B10" s="5" t="s">
        <v>30</v>
      </c>
      <c r="C10" s="5" t="s">
        <v>31</v>
      </c>
      <c r="D10" s="5" t="s">
        <v>32</v>
      </c>
      <c r="E10" s="5" t="s">
        <v>33</v>
      </c>
      <c r="F10" s="6">
        <v>65</v>
      </c>
      <c r="G10" s="6">
        <v>30</v>
      </c>
      <c r="H10" s="5">
        <f t="shared" si="0"/>
        <v>1950</v>
      </c>
    </row>
    <row r="11" ht="30" customHeight="1" spans="1:8">
      <c r="A11" s="5">
        <v>9</v>
      </c>
      <c r="B11" s="5" t="s">
        <v>34</v>
      </c>
      <c r="C11" s="5" t="s">
        <v>31</v>
      </c>
      <c r="D11" s="5" t="s">
        <v>32</v>
      </c>
      <c r="E11" s="5" t="s">
        <v>33</v>
      </c>
      <c r="F11" s="6">
        <v>100</v>
      </c>
      <c r="G11" s="6">
        <v>30</v>
      </c>
      <c r="H11" s="5">
        <f t="shared" si="0"/>
        <v>3000</v>
      </c>
    </row>
    <row r="12" ht="30" customHeight="1" spans="1:8">
      <c r="A12" s="5">
        <v>10</v>
      </c>
      <c r="B12" s="5" t="s">
        <v>35</v>
      </c>
      <c r="C12" s="5" t="s">
        <v>36</v>
      </c>
      <c r="D12" s="5"/>
      <c r="E12" s="5" t="s">
        <v>11</v>
      </c>
      <c r="F12" s="6">
        <v>250</v>
      </c>
      <c r="G12" s="6">
        <v>5</v>
      </c>
      <c r="H12" s="5">
        <f t="shared" si="0"/>
        <v>1250</v>
      </c>
    </row>
    <row r="13" ht="30" customHeight="1" spans="1:8">
      <c r="A13" s="5">
        <v>11</v>
      </c>
      <c r="B13" s="5" t="s">
        <v>35</v>
      </c>
      <c r="C13" s="5" t="s">
        <v>37</v>
      </c>
      <c r="D13" s="5"/>
      <c r="E13" s="5" t="s">
        <v>11</v>
      </c>
      <c r="F13" s="6">
        <v>280</v>
      </c>
      <c r="G13" s="6">
        <v>5</v>
      </c>
      <c r="H13" s="5">
        <f t="shared" si="0"/>
        <v>1400</v>
      </c>
    </row>
    <row r="14" ht="30" customHeight="1" spans="1:8">
      <c r="A14" s="5">
        <v>12</v>
      </c>
      <c r="B14" s="5" t="s">
        <v>38</v>
      </c>
      <c r="C14" s="5" t="s">
        <v>39</v>
      </c>
      <c r="D14" s="5"/>
      <c r="E14" s="5" t="s">
        <v>40</v>
      </c>
      <c r="F14" s="6">
        <v>230</v>
      </c>
      <c r="G14" s="6">
        <v>5</v>
      </c>
      <c r="H14" s="5">
        <f t="shared" si="0"/>
        <v>1150</v>
      </c>
    </row>
    <row r="15" ht="30" customHeight="1" spans="1:8">
      <c r="A15" s="5">
        <v>13</v>
      </c>
      <c r="B15" s="5" t="s">
        <v>41</v>
      </c>
      <c r="C15" s="5" t="s">
        <v>42</v>
      </c>
      <c r="D15" s="5" t="s">
        <v>43</v>
      </c>
      <c r="E15" s="5" t="s">
        <v>44</v>
      </c>
      <c r="F15" s="6">
        <v>100</v>
      </c>
      <c r="G15" s="6">
        <v>1</v>
      </c>
      <c r="H15" s="5">
        <f t="shared" si="0"/>
        <v>100</v>
      </c>
    </row>
    <row r="16" ht="30" customHeight="1" spans="1:8">
      <c r="A16" s="5">
        <v>14</v>
      </c>
      <c r="B16" s="5" t="s">
        <v>45</v>
      </c>
      <c r="C16" s="5" t="s">
        <v>42</v>
      </c>
      <c r="D16" s="5" t="s">
        <v>43</v>
      </c>
      <c r="E16" s="5" t="s">
        <v>11</v>
      </c>
      <c r="F16" s="6">
        <v>30</v>
      </c>
      <c r="G16" s="6">
        <v>10</v>
      </c>
      <c r="H16" s="5">
        <f t="shared" si="0"/>
        <v>300</v>
      </c>
    </row>
    <row r="17" ht="30" customHeight="1" spans="1:8">
      <c r="A17" s="5">
        <v>15</v>
      </c>
      <c r="B17" s="5" t="s">
        <v>46</v>
      </c>
      <c r="C17" s="5" t="s">
        <v>47</v>
      </c>
      <c r="D17" s="5"/>
      <c r="E17" s="5" t="s">
        <v>11</v>
      </c>
      <c r="F17" s="6">
        <v>20</v>
      </c>
      <c r="G17" s="6">
        <v>15</v>
      </c>
      <c r="H17" s="5">
        <f t="shared" si="0"/>
        <v>300</v>
      </c>
    </row>
    <row r="18" ht="30" customHeight="1" spans="1:8">
      <c r="A18" s="5">
        <v>16</v>
      </c>
      <c r="B18" s="5" t="s">
        <v>46</v>
      </c>
      <c r="C18" s="5" t="s">
        <v>48</v>
      </c>
      <c r="D18" s="5"/>
      <c r="E18" s="5" t="s">
        <v>11</v>
      </c>
      <c r="F18" s="6">
        <v>25</v>
      </c>
      <c r="G18" s="6">
        <v>15</v>
      </c>
      <c r="H18" s="5">
        <f t="shared" si="0"/>
        <v>375</v>
      </c>
    </row>
    <row r="19" ht="30" customHeight="1" spans="1:8">
      <c r="A19" s="5">
        <v>17</v>
      </c>
      <c r="B19" s="5" t="s">
        <v>49</v>
      </c>
      <c r="C19" s="5" t="s">
        <v>42</v>
      </c>
      <c r="D19" s="5"/>
      <c r="E19" s="5" t="s">
        <v>50</v>
      </c>
      <c r="F19" s="6">
        <v>30</v>
      </c>
      <c r="G19" s="6">
        <v>2</v>
      </c>
      <c r="H19" s="5">
        <f t="shared" si="0"/>
        <v>60</v>
      </c>
    </row>
    <row r="20" ht="30" customHeight="1" spans="1:8">
      <c r="A20" s="5">
        <v>18</v>
      </c>
      <c r="B20" s="5" t="s">
        <v>51</v>
      </c>
      <c r="C20" s="5" t="s">
        <v>52</v>
      </c>
      <c r="D20" s="5" t="s">
        <v>53</v>
      </c>
      <c r="E20" s="5" t="s">
        <v>11</v>
      </c>
      <c r="F20" s="6">
        <v>60</v>
      </c>
      <c r="G20" s="6">
        <v>5</v>
      </c>
      <c r="H20" s="5">
        <f t="shared" si="0"/>
        <v>300</v>
      </c>
    </row>
    <row r="21" ht="30" customHeight="1" spans="1:8">
      <c r="A21" s="5">
        <v>19</v>
      </c>
      <c r="B21" s="5" t="s">
        <v>51</v>
      </c>
      <c r="C21" s="5" t="s">
        <v>54</v>
      </c>
      <c r="D21" s="5" t="s">
        <v>53</v>
      </c>
      <c r="E21" s="5" t="s">
        <v>11</v>
      </c>
      <c r="F21" s="6">
        <v>60</v>
      </c>
      <c r="G21" s="6">
        <v>3</v>
      </c>
      <c r="H21" s="5">
        <f t="shared" si="0"/>
        <v>180</v>
      </c>
    </row>
    <row r="22" ht="30" customHeight="1" spans="1:8">
      <c r="A22" s="5">
        <v>20</v>
      </c>
      <c r="B22" s="5" t="s">
        <v>55</v>
      </c>
      <c r="C22" s="5" t="s">
        <v>56</v>
      </c>
      <c r="D22" s="5" t="s">
        <v>53</v>
      </c>
      <c r="E22" s="5" t="s">
        <v>11</v>
      </c>
      <c r="F22" s="6">
        <v>30</v>
      </c>
      <c r="G22" s="6">
        <v>3</v>
      </c>
      <c r="H22" s="5">
        <f t="shared" si="0"/>
        <v>90</v>
      </c>
    </row>
    <row r="23" ht="30" customHeight="1" spans="1:8">
      <c r="A23" s="5">
        <v>21</v>
      </c>
      <c r="B23" s="5" t="s">
        <v>55</v>
      </c>
      <c r="C23" s="5" t="s">
        <v>57</v>
      </c>
      <c r="D23" s="5" t="s">
        <v>53</v>
      </c>
      <c r="E23" s="5" t="s">
        <v>11</v>
      </c>
      <c r="F23" s="6">
        <v>50</v>
      </c>
      <c r="G23" s="6">
        <v>5</v>
      </c>
      <c r="H23" s="5">
        <f t="shared" si="0"/>
        <v>250</v>
      </c>
    </row>
    <row r="24" ht="30" customHeight="1" spans="1:8">
      <c r="A24" s="5">
        <v>22</v>
      </c>
      <c r="B24" s="5" t="s">
        <v>58</v>
      </c>
      <c r="C24" s="5" t="s">
        <v>59</v>
      </c>
      <c r="D24" s="5" t="s">
        <v>60</v>
      </c>
      <c r="E24" s="5" t="s">
        <v>40</v>
      </c>
      <c r="F24" s="6">
        <v>200</v>
      </c>
      <c r="G24" s="6">
        <v>3</v>
      </c>
      <c r="H24" s="5">
        <f t="shared" si="0"/>
        <v>600</v>
      </c>
    </row>
    <row r="25" ht="30" customHeight="1" spans="1:8">
      <c r="A25" s="5">
        <v>23</v>
      </c>
      <c r="B25" s="5" t="s">
        <v>61</v>
      </c>
      <c r="C25" s="5"/>
      <c r="D25" s="5"/>
      <c r="E25" s="5" t="s">
        <v>11</v>
      </c>
      <c r="F25" s="6">
        <v>15</v>
      </c>
      <c r="G25" s="6">
        <v>5</v>
      </c>
      <c r="H25" s="5">
        <f t="shared" si="0"/>
        <v>75</v>
      </c>
    </row>
    <row r="26" ht="30" customHeight="1" spans="1:8">
      <c r="A26" s="5">
        <v>24</v>
      </c>
      <c r="B26" s="5" t="s">
        <v>62</v>
      </c>
      <c r="C26" s="5" t="s">
        <v>63</v>
      </c>
      <c r="D26" s="5" t="s">
        <v>64</v>
      </c>
      <c r="E26" s="5" t="s">
        <v>11</v>
      </c>
      <c r="F26" s="6">
        <v>90</v>
      </c>
      <c r="G26" s="6">
        <v>5</v>
      </c>
      <c r="H26" s="5">
        <f t="shared" si="0"/>
        <v>450</v>
      </c>
    </row>
    <row r="27" ht="30" customHeight="1" spans="1:8">
      <c r="A27" s="5">
        <v>25</v>
      </c>
      <c r="B27" s="5" t="s">
        <v>65</v>
      </c>
      <c r="C27" s="5" t="s">
        <v>66</v>
      </c>
      <c r="D27" s="5" t="s">
        <v>67</v>
      </c>
      <c r="E27" s="5" t="s">
        <v>11</v>
      </c>
      <c r="F27" s="6">
        <v>15</v>
      </c>
      <c r="G27" s="6">
        <v>15</v>
      </c>
      <c r="H27" s="5">
        <f t="shared" si="0"/>
        <v>225</v>
      </c>
    </row>
    <row r="28" ht="30" customHeight="1" spans="1:8">
      <c r="A28" s="5">
        <v>26</v>
      </c>
      <c r="B28" s="5" t="s">
        <v>68</v>
      </c>
      <c r="C28" s="5" t="s">
        <v>69</v>
      </c>
      <c r="D28" s="5"/>
      <c r="E28" s="5" t="s">
        <v>11</v>
      </c>
      <c r="F28" s="6">
        <v>20</v>
      </c>
      <c r="G28" s="6">
        <v>15</v>
      </c>
      <c r="H28" s="5">
        <f t="shared" si="0"/>
        <v>300</v>
      </c>
    </row>
    <row r="29" ht="30" customHeight="1" spans="1:8">
      <c r="A29" s="5">
        <v>27</v>
      </c>
      <c r="B29" s="5" t="s">
        <v>70</v>
      </c>
      <c r="C29" s="5" t="s">
        <v>71</v>
      </c>
      <c r="D29" s="5" t="s">
        <v>72</v>
      </c>
      <c r="E29" s="5" t="s">
        <v>11</v>
      </c>
      <c r="F29" s="6">
        <v>0.3</v>
      </c>
      <c r="G29" s="6">
        <v>1000</v>
      </c>
      <c r="H29" s="5">
        <f t="shared" si="0"/>
        <v>300</v>
      </c>
    </row>
    <row r="30" ht="30" customHeight="1" spans="1:8">
      <c r="A30" s="5">
        <v>28</v>
      </c>
      <c r="B30" s="5" t="s">
        <v>73</v>
      </c>
      <c r="C30" s="5" t="s">
        <v>74</v>
      </c>
      <c r="D30" s="5" t="s">
        <v>75</v>
      </c>
      <c r="E30" s="5" t="s">
        <v>40</v>
      </c>
      <c r="F30" s="6">
        <v>100</v>
      </c>
      <c r="G30" s="6">
        <v>5</v>
      </c>
      <c r="H30" s="5">
        <f t="shared" si="0"/>
        <v>500</v>
      </c>
    </row>
    <row r="31" ht="30" customHeight="1" spans="1:8">
      <c r="A31" s="5">
        <v>29</v>
      </c>
      <c r="B31" s="5" t="s">
        <v>76</v>
      </c>
      <c r="C31" s="5" t="s">
        <v>77</v>
      </c>
      <c r="D31" s="5" t="s">
        <v>78</v>
      </c>
      <c r="E31" s="5" t="s">
        <v>11</v>
      </c>
      <c r="F31" s="6">
        <v>10</v>
      </c>
      <c r="G31" s="6">
        <v>30</v>
      </c>
      <c r="H31" s="5">
        <f t="shared" si="0"/>
        <v>300</v>
      </c>
    </row>
    <row r="32" ht="30" customHeight="1" spans="1:8">
      <c r="A32" s="5">
        <v>30</v>
      </c>
      <c r="B32" s="5" t="s">
        <v>79</v>
      </c>
      <c r="C32" s="5" t="s">
        <v>80</v>
      </c>
      <c r="D32" s="5" t="s">
        <v>81</v>
      </c>
      <c r="E32" s="5" t="s">
        <v>11</v>
      </c>
      <c r="F32" s="6">
        <v>200</v>
      </c>
      <c r="G32" s="6">
        <v>50</v>
      </c>
      <c r="H32" s="5">
        <f t="shared" si="0"/>
        <v>10000</v>
      </c>
    </row>
    <row r="33" ht="30" customHeight="1" spans="1:8">
      <c r="A33" s="5">
        <v>31</v>
      </c>
      <c r="B33" s="5" t="s">
        <v>82</v>
      </c>
      <c r="C33" s="5" t="s">
        <v>83</v>
      </c>
      <c r="D33" s="5" t="s">
        <v>81</v>
      </c>
      <c r="E33" s="5" t="s">
        <v>11</v>
      </c>
      <c r="F33" s="6">
        <v>50</v>
      </c>
      <c r="G33" s="6">
        <v>50</v>
      </c>
      <c r="H33" s="5">
        <f t="shared" si="0"/>
        <v>2500</v>
      </c>
    </row>
    <row r="34" ht="30" customHeight="1" spans="1:8">
      <c r="A34" s="5">
        <v>32</v>
      </c>
      <c r="B34" s="5" t="s">
        <v>84</v>
      </c>
      <c r="C34" s="5" t="s">
        <v>80</v>
      </c>
      <c r="D34" s="5" t="s">
        <v>81</v>
      </c>
      <c r="E34" s="5" t="s">
        <v>11</v>
      </c>
      <c r="F34" s="6">
        <v>150</v>
      </c>
      <c r="G34" s="6">
        <v>50</v>
      </c>
      <c r="H34" s="5">
        <f t="shared" si="0"/>
        <v>7500</v>
      </c>
    </row>
    <row r="35" ht="30" customHeight="1" spans="1:8">
      <c r="A35" s="5">
        <v>33</v>
      </c>
      <c r="B35" s="5" t="s">
        <v>85</v>
      </c>
      <c r="C35" s="5" t="s">
        <v>86</v>
      </c>
      <c r="D35" s="5" t="s">
        <v>87</v>
      </c>
      <c r="E35" s="5" t="s">
        <v>11</v>
      </c>
      <c r="F35" s="6">
        <v>450</v>
      </c>
      <c r="G35" s="6">
        <v>3</v>
      </c>
      <c r="H35" s="5">
        <f t="shared" si="0"/>
        <v>1350</v>
      </c>
    </row>
    <row r="36" ht="30" customHeight="1" spans="1:8">
      <c r="A36" s="5">
        <v>34</v>
      </c>
      <c r="B36" s="5" t="s">
        <v>85</v>
      </c>
      <c r="C36" s="5" t="s">
        <v>88</v>
      </c>
      <c r="D36" s="5" t="s">
        <v>87</v>
      </c>
      <c r="E36" s="5" t="s">
        <v>11</v>
      </c>
      <c r="F36" s="6">
        <v>500</v>
      </c>
      <c r="G36" s="6">
        <v>3</v>
      </c>
      <c r="H36" s="5">
        <f t="shared" si="0"/>
        <v>1500</v>
      </c>
    </row>
    <row r="37" ht="30" customHeight="1" spans="1:8">
      <c r="A37" s="5">
        <v>35</v>
      </c>
      <c r="B37" s="5" t="s">
        <v>89</v>
      </c>
      <c r="C37" s="5" t="s">
        <v>90</v>
      </c>
      <c r="D37" s="5" t="s">
        <v>91</v>
      </c>
      <c r="E37" s="5" t="s">
        <v>40</v>
      </c>
      <c r="F37" s="6">
        <v>1500</v>
      </c>
      <c r="G37" s="6">
        <v>3</v>
      </c>
      <c r="H37" s="5">
        <f t="shared" si="0"/>
        <v>4500</v>
      </c>
    </row>
    <row r="38" ht="30" customHeight="1" spans="1:8">
      <c r="A38" s="5">
        <v>36</v>
      </c>
      <c r="B38" s="5" t="s">
        <v>92</v>
      </c>
      <c r="C38" s="5" t="s">
        <v>47</v>
      </c>
      <c r="D38" s="5"/>
      <c r="E38" s="5" t="s">
        <v>40</v>
      </c>
      <c r="F38" s="6">
        <v>100</v>
      </c>
      <c r="G38" s="6">
        <v>10</v>
      </c>
      <c r="H38" s="5">
        <f t="shared" si="0"/>
        <v>1000</v>
      </c>
    </row>
    <row r="39" ht="30" customHeight="1" spans="1:8">
      <c r="A39" s="5">
        <v>37</v>
      </c>
      <c r="B39" s="5" t="s">
        <v>93</v>
      </c>
      <c r="C39" s="5" t="s">
        <v>94</v>
      </c>
      <c r="D39" s="5"/>
      <c r="E39" s="5" t="s">
        <v>95</v>
      </c>
      <c r="F39" s="6">
        <v>120</v>
      </c>
      <c r="G39" s="6">
        <v>4</v>
      </c>
      <c r="H39" s="5">
        <f t="shared" si="0"/>
        <v>480</v>
      </c>
    </row>
    <row r="40" ht="30" customHeight="1" spans="1:8">
      <c r="A40" s="5">
        <v>38</v>
      </c>
      <c r="B40" s="5"/>
      <c r="C40" s="5" t="s">
        <v>96</v>
      </c>
      <c r="D40" s="5"/>
      <c r="E40" s="5" t="s">
        <v>95</v>
      </c>
      <c r="F40" s="6">
        <v>120</v>
      </c>
      <c r="G40" s="6">
        <v>4</v>
      </c>
      <c r="H40" s="5">
        <f t="shared" si="0"/>
        <v>480</v>
      </c>
    </row>
    <row r="41" ht="30" customHeight="1" spans="1:8">
      <c r="A41" s="5">
        <v>39</v>
      </c>
      <c r="B41" s="5"/>
      <c r="C41" s="5" t="s">
        <v>97</v>
      </c>
      <c r="D41" s="5"/>
      <c r="E41" s="5" t="s">
        <v>95</v>
      </c>
      <c r="F41" s="6">
        <v>120</v>
      </c>
      <c r="G41" s="6">
        <v>4</v>
      </c>
      <c r="H41" s="5">
        <f t="shared" si="0"/>
        <v>480</v>
      </c>
    </row>
    <row r="42" ht="30" customHeight="1" spans="1:8">
      <c r="A42" s="5">
        <v>40</v>
      </c>
      <c r="B42" s="5"/>
      <c r="C42" s="5" t="s">
        <v>98</v>
      </c>
      <c r="D42" s="5"/>
      <c r="E42" s="5" t="s">
        <v>95</v>
      </c>
      <c r="F42" s="6">
        <v>120</v>
      </c>
      <c r="G42" s="6">
        <v>4</v>
      </c>
      <c r="H42" s="5">
        <f t="shared" si="0"/>
        <v>480</v>
      </c>
    </row>
    <row r="43" ht="30" customHeight="1" spans="1:8">
      <c r="A43" s="5">
        <v>41</v>
      </c>
      <c r="B43" s="5"/>
      <c r="C43" s="5" t="s">
        <v>99</v>
      </c>
      <c r="D43" s="5"/>
      <c r="E43" s="5" t="s">
        <v>95</v>
      </c>
      <c r="F43" s="6">
        <v>120</v>
      </c>
      <c r="G43" s="6">
        <v>4</v>
      </c>
      <c r="H43" s="5">
        <f t="shared" si="0"/>
        <v>480</v>
      </c>
    </row>
    <row r="44" ht="30" customHeight="1" spans="1:8">
      <c r="A44" s="5">
        <v>42</v>
      </c>
      <c r="B44" s="7" t="s">
        <v>100</v>
      </c>
      <c r="C44" s="8" t="s">
        <v>101</v>
      </c>
      <c r="D44" s="5" t="s">
        <v>102</v>
      </c>
      <c r="E44" s="5" t="s">
        <v>103</v>
      </c>
      <c r="F44" s="6">
        <v>7734</v>
      </c>
      <c r="G44" s="6">
        <v>2</v>
      </c>
      <c r="H44" s="5">
        <f t="shared" si="0"/>
        <v>15468</v>
      </c>
    </row>
    <row r="45" ht="30" customHeight="1" spans="1:8">
      <c r="A45" s="5">
        <v>43</v>
      </c>
      <c r="B45" s="9"/>
      <c r="C45" s="5" t="s">
        <v>104</v>
      </c>
      <c r="D45" s="5"/>
      <c r="E45" s="5" t="s">
        <v>103</v>
      </c>
      <c r="F45" s="6">
        <v>5000</v>
      </c>
      <c r="G45" s="6">
        <v>2</v>
      </c>
      <c r="H45" s="5">
        <f t="shared" si="0"/>
        <v>10000</v>
      </c>
    </row>
    <row r="46" ht="30" customHeight="1" spans="1:8">
      <c r="A46" s="5">
        <v>44</v>
      </c>
      <c r="B46" s="9"/>
      <c r="C46" s="5" t="s">
        <v>105</v>
      </c>
      <c r="D46" s="5"/>
      <c r="E46" s="5" t="s">
        <v>103</v>
      </c>
      <c r="F46" s="6">
        <v>8669</v>
      </c>
      <c r="G46" s="6">
        <v>2</v>
      </c>
      <c r="H46" s="5">
        <f t="shared" si="0"/>
        <v>17338</v>
      </c>
    </row>
    <row r="47" ht="30" customHeight="1" spans="1:8">
      <c r="A47" s="5">
        <v>45</v>
      </c>
      <c r="B47" s="9"/>
      <c r="C47" s="5" t="s">
        <v>106</v>
      </c>
      <c r="D47" s="5"/>
      <c r="E47" s="5" t="s">
        <v>103</v>
      </c>
      <c r="F47" s="6">
        <v>8669</v>
      </c>
      <c r="G47" s="6">
        <v>2</v>
      </c>
      <c r="H47" s="5">
        <f t="shared" si="0"/>
        <v>17338</v>
      </c>
    </row>
    <row r="48" ht="30" customHeight="1" spans="1:8">
      <c r="A48" s="5">
        <v>46</v>
      </c>
      <c r="B48" s="10"/>
      <c r="C48" s="5" t="s">
        <v>107</v>
      </c>
      <c r="D48" s="5"/>
      <c r="E48" s="5" t="s">
        <v>103</v>
      </c>
      <c r="F48" s="6">
        <v>7207</v>
      </c>
      <c r="G48" s="6">
        <v>3</v>
      </c>
      <c r="H48" s="5">
        <f t="shared" si="0"/>
        <v>21621</v>
      </c>
    </row>
    <row r="49" ht="30" customHeight="1" spans="1:8">
      <c r="A49" s="5">
        <v>47</v>
      </c>
      <c r="B49" s="5" t="s">
        <v>108</v>
      </c>
      <c r="C49" s="5" t="s">
        <v>109</v>
      </c>
      <c r="D49" s="5"/>
      <c r="E49" s="5" t="s">
        <v>11</v>
      </c>
      <c r="F49" s="6">
        <v>6</v>
      </c>
      <c r="G49" s="6">
        <v>3</v>
      </c>
      <c r="H49" s="5">
        <f t="shared" si="0"/>
        <v>18</v>
      </c>
    </row>
    <row r="50" ht="30" customHeight="1" spans="1:8">
      <c r="A50" s="5">
        <v>48</v>
      </c>
      <c r="B50" s="5"/>
      <c r="C50" s="5" t="s">
        <v>110</v>
      </c>
      <c r="D50" s="5"/>
      <c r="E50" s="5" t="s">
        <v>11</v>
      </c>
      <c r="F50" s="6">
        <v>8</v>
      </c>
      <c r="G50" s="6">
        <v>3</v>
      </c>
      <c r="H50" s="5">
        <f t="shared" si="0"/>
        <v>24</v>
      </c>
    </row>
    <row r="51" ht="30" customHeight="1" spans="1:8">
      <c r="A51" s="5">
        <v>49</v>
      </c>
      <c r="B51" s="5"/>
      <c r="C51" s="5" t="s">
        <v>111</v>
      </c>
      <c r="D51" s="5"/>
      <c r="E51" s="5" t="s">
        <v>11</v>
      </c>
      <c r="F51" s="6">
        <v>10</v>
      </c>
      <c r="G51" s="6">
        <v>4</v>
      </c>
      <c r="H51" s="5">
        <f t="shared" si="0"/>
        <v>40</v>
      </c>
    </row>
    <row r="52" ht="30" customHeight="1" spans="1:8">
      <c r="A52" s="5">
        <v>50</v>
      </c>
      <c r="B52" s="5" t="s">
        <v>112</v>
      </c>
      <c r="C52" s="5" t="s">
        <v>113</v>
      </c>
      <c r="D52" s="5" t="s">
        <v>114</v>
      </c>
      <c r="E52" s="5" t="s">
        <v>115</v>
      </c>
      <c r="F52" s="6">
        <v>8</v>
      </c>
      <c r="G52" s="6">
        <v>50</v>
      </c>
      <c r="H52" s="5">
        <f t="shared" si="0"/>
        <v>400</v>
      </c>
    </row>
    <row r="53" ht="30" customHeight="1" spans="1:8">
      <c r="A53" s="5">
        <v>51</v>
      </c>
      <c r="B53" s="5" t="s">
        <v>116</v>
      </c>
      <c r="C53" s="5" t="s">
        <v>113</v>
      </c>
      <c r="D53" s="5"/>
      <c r="E53" s="5" t="s">
        <v>115</v>
      </c>
      <c r="F53" s="6">
        <v>0.08</v>
      </c>
      <c r="G53" s="6">
        <v>1000</v>
      </c>
      <c r="H53" s="5">
        <f t="shared" si="0"/>
        <v>80</v>
      </c>
    </row>
    <row r="54" ht="30" customHeight="1" spans="1:8">
      <c r="A54" s="5"/>
      <c r="B54" s="5" t="s">
        <v>117</v>
      </c>
      <c r="C54" s="5"/>
      <c r="D54" s="5"/>
      <c r="E54" s="5"/>
      <c r="F54" s="6"/>
      <c r="G54" s="11"/>
      <c r="H54" s="5">
        <f>SUM(H3:H53)</f>
        <v>137913</v>
      </c>
    </row>
  </sheetData>
  <mergeCells count="7">
    <mergeCell ref="A1:H1"/>
    <mergeCell ref="C12:D12"/>
    <mergeCell ref="C13:D13"/>
    <mergeCell ref="B39:B43"/>
    <mergeCell ref="B44:B48"/>
    <mergeCell ref="B49:B51"/>
    <mergeCell ref="D44:D48"/>
  </mergeCells>
  <pageMargins left="0.7" right="0.7" top="0.75" bottom="0.75" header="0.3" footer="0.3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812</dc:creator>
  <cp:lastModifiedBy>苏日古嘎</cp:lastModifiedBy>
  <dcterms:created xsi:type="dcterms:W3CDTF">2016-12-27T08:51:00Z</dcterms:created>
  <cp:lastPrinted>2023-07-24T02:53:00Z</cp:lastPrinted>
  <dcterms:modified xsi:type="dcterms:W3CDTF">2023-09-27T02:02:19Z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98B0ABDE0156469188063055F6FE7432</vt:lpwstr>
  </property>
  <property fmtid="{D5CDD505-2E9C-101B-9397-08002B2CF9AE}" pid="3" name="KSOProductBuildVer">
    <vt:lpwstr>2052-11.8.2.11718</vt:lpwstr>
  </property>
</Properties>
</file>